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<sst xmlns="http://schemas.openxmlformats.org/spreadsheetml/2006/main" count="25" uniqueCount="24">
  <si>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</si>
  <si>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</si>
  <si>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</si>
  <si>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</si>
  <si>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</si>
  <si>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</si>
  <si>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</si>
  <si>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</si>
  <si>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 </t>
  </si>
  <si>
    <t>TOTAL</t>
  </si>
  <si>
    <t>Spit.Judetean de Urgenta Calarasi</t>
  </si>
  <si>
    <t>Spit.Municipal Oltenita</t>
  </si>
  <si>
    <t>Spit.Orasenesc Lehliu</t>
  </si>
  <si>
    <t>Nr. Crt</t>
  </si>
  <si>
    <t>Spit.de Psihiatrie Sapunari</t>
  </si>
  <si>
    <t>Spit.de Pneumoftiziologie Calarasi</t>
  </si>
  <si>
    <t>SUME DECONTATE FURNIZORI - SPITALE 2015</t>
  </si>
  <si>
    <t>IANUARIE</t>
  </si>
  <si>
    <t>FEBRUARIE</t>
  </si>
  <si>
    <t>MARTIE</t>
  </si>
  <si>
    <t>APRILIE</t>
  </si>
  <si>
    <t>MAI</t>
  </si>
  <si>
    <t>Sc Alpha Medical Invest SRL</t>
  </si>
  <si>
    <t>Sc Brotac Medical Center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</si>
</sst>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"/>
  <sheetViews>
    <sheetView tabSelected="1" workbookViewId="0" topLeftCell="B1">
      <selection activeCell="L23" sqref="L23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3.421875" style="0" customWidth="1"/>
    <col min="4" max="4" width="12.8515625" style="0" customWidth="1"/>
    <col min="5" max="6" width="13.140625" style="0" customWidth="1"/>
    <col min="7" max="7" width="13.00390625" style="0" customWidth="1"/>
    <col min="8" max="8" width="14.140625" style="0" customWidth="1"/>
    <col min="9" max="9" width="13.57421875" style="0" customWidth="1"/>
    <col min="10" max="10" width="12.8515625" style="0" customWidth="1"/>
    <col min="11" max="11" width="14.57421875" style="0" customWidth="1"/>
    <col min="12" max="12" width="14.28125" style="0" customWidth="1"/>
    <col min="13" max="13" width="13.00390625" style="0" customWidth="1"/>
    <col min="14" max="14" width="13.8515625" style="0" customWidth="1"/>
    <col min="15" max="15" width="14.28125" style="0" customWidth="1"/>
  </cols>
  <sheetData>
    <row r="3" ht="15.75">
      <c r="D3" s="1" t="s">
        <v>16</v>
      </c>
    </row>
    <row r="5" ht="13.5" thickBot="1"/>
    <row r="6" spans="1:15" ht="44.25" customHeight="1">
      <c r="A6" s="4" t="s">
        <v>13</v>
      </c>
      <c r="B6" s="5" t="s">
        <v>0</v>
      </c>
      <c r="C6" s="5" t="s">
        <v>17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7</v>
      </c>
      <c r="O6" s="6" t="s">
        <v>9</v>
      </c>
    </row>
    <row r="7" spans="1:15" ht="14.25">
      <c r="A7" s="7">
        <v>1</v>
      </c>
      <c r="B7" s="2" t="s">
        <v>10</v>
      </c>
      <c r="C7" s="3">
        <v>2232075.52</v>
      </c>
      <c r="D7" s="3">
        <f>2226844.18</f>
        <v>2226844.18</v>
      </c>
      <c r="E7" s="3">
        <v>2232075.52</v>
      </c>
      <c r="F7" s="3">
        <v>2623717.35</v>
      </c>
      <c r="G7" s="3">
        <v>2679633.78</v>
      </c>
      <c r="H7" s="3">
        <v>2533304.72</v>
      </c>
      <c r="I7" s="3">
        <v>2694610.6</v>
      </c>
      <c r="J7" s="3">
        <v>2694610.6</v>
      </c>
      <c r="K7" s="3">
        <v>2619611.49</v>
      </c>
      <c r="L7" s="3">
        <v>2513003.39</v>
      </c>
      <c r="M7" s="3">
        <v>2768259.6</v>
      </c>
      <c r="N7" s="3">
        <v>2568769.41</v>
      </c>
      <c r="O7" s="8">
        <f>C7+D7+E7+F7+G7+H7+I7+J7+K7+L7+M7+N7</f>
        <v>30386516.160000008</v>
      </c>
    </row>
    <row r="8" spans="1:15" ht="14.25">
      <c r="A8" s="7">
        <v>2</v>
      </c>
      <c r="B8" s="2" t="s">
        <v>11</v>
      </c>
      <c r="C8" s="3">
        <v>617381.09</v>
      </c>
      <c r="D8" s="3">
        <v>617381.09</v>
      </c>
      <c r="E8" s="3">
        <v>617381.09</v>
      </c>
      <c r="F8" s="3">
        <v>678890.63</v>
      </c>
      <c r="G8" s="3">
        <v>678890.63</v>
      </c>
      <c r="H8" s="3">
        <v>678441.99</v>
      </c>
      <c r="I8" s="3">
        <v>678890.63</v>
      </c>
      <c r="J8" s="3">
        <v>678890.63</v>
      </c>
      <c r="K8" s="3">
        <v>778991.9</v>
      </c>
      <c r="L8" s="3">
        <v>655093.04</v>
      </c>
      <c r="M8" s="3">
        <v>862103.66</v>
      </c>
      <c r="N8" s="3">
        <v>748895.36</v>
      </c>
      <c r="O8" s="8">
        <f aca="true" t="shared" si="0" ref="O8:O13">C8+D8+E8+F8+G8+H8+I8+J8+K8+L8+M8+N8</f>
        <v>8291231.74</v>
      </c>
    </row>
    <row r="9" spans="1:15" ht="14.25">
      <c r="A9" s="7">
        <v>3</v>
      </c>
      <c r="B9" s="2" t="s">
        <v>12</v>
      </c>
      <c r="C9" s="3">
        <v>398321.82</v>
      </c>
      <c r="D9" s="3">
        <v>398321.82</v>
      </c>
      <c r="E9" s="3">
        <v>398321.82</v>
      </c>
      <c r="F9" s="3">
        <v>419877.03</v>
      </c>
      <c r="G9" s="3">
        <v>419877.03</v>
      </c>
      <c r="H9" s="3">
        <v>419488.58</v>
      </c>
      <c r="I9" s="3">
        <v>419877.03</v>
      </c>
      <c r="J9" s="3">
        <v>419877.03</v>
      </c>
      <c r="K9" s="3">
        <v>351211.63</v>
      </c>
      <c r="L9" s="3">
        <v>419877.03</v>
      </c>
      <c r="M9" s="3">
        <v>638236.56</v>
      </c>
      <c r="N9" s="3">
        <v>438361.5</v>
      </c>
      <c r="O9" s="8">
        <f t="shared" si="0"/>
        <v>5141648.880000001</v>
      </c>
    </row>
    <row r="10" spans="1:15" ht="14.25">
      <c r="A10" s="7">
        <v>4</v>
      </c>
      <c r="B10" s="2" t="s">
        <v>14</v>
      </c>
      <c r="C10" s="3">
        <v>386837.74</v>
      </c>
      <c r="D10" s="3">
        <v>407886.4</v>
      </c>
      <c r="E10" s="3">
        <v>452270.58</v>
      </c>
      <c r="F10" s="3">
        <v>442361.53</v>
      </c>
      <c r="G10" s="3">
        <v>440827.41</v>
      </c>
      <c r="H10" s="3">
        <v>525579.63</v>
      </c>
      <c r="I10" s="3">
        <v>431408.29</v>
      </c>
      <c r="J10" s="3">
        <v>431408.29</v>
      </c>
      <c r="K10" s="3">
        <v>448991.53</v>
      </c>
      <c r="L10" s="3">
        <v>432543.91</v>
      </c>
      <c r="M10" s="3">
        <v>423679.91</v>
      </c>
      <c r="N10" s="3">
        <v>444827.41</v>
      </c>
      <c r="O10" s="8">
        <f t="shared" si="0"/>
        <v>5268622.630000001</v>
      </c>
    </row>
    <row r="11" spans="1:15" ht="14.25">
      <c r="A11" s="7">
        <v>5</v>
      </c>
      <c r="B11" s="2" t="s">
        <v>15</v>
      </c>
      <c r="C11" s="3">
        <v>356863.16</v>
      </c>
      <c r="D11" s="3">
        <v>421541.86</v>
      </c>
      <c r="E11" s="3">
        <v>443948.25</v>
      </c>
      <c r="F11" s="3">
        <v>430798.45</v>
      </c>
      <c r="G11" s="3">
        <v>444738.91</v>
      </c>
      <c r="H11" s="3">
        <v>499456.44</v>
      </c>
      <c r="I11" s="3">
        <v>405506.71</v>
      </c>
      <c r="J11" s="3">
        <v>405506.71</v>
      </c>
      <c r="K11" s="3">
        <v>423474.91</v>
      </c>
      <c r="L11" s="3">
        <v>421551.73</v>
      </c>
      <c r="M11" s="3">
        <v>441035.54</v>
      </c>
      <c r="N11" s="3">
        <v>376442.9</v>
      </c>
      <c r="O11" s="8">
        <f t="shared" si="0"/>
        <v>5070865.57</v>
      </c>
    </row>
    <row r="12" spans="1:15" ht="14.25">
      <c r="A12" s="7"/>
      <c r="B12" s="12" t="s">
        <v>22</v>
      </c>
      <c r="C12" s="3"/>
      <c r="D12" s="3"/>
      <c r="E12" s="3"/>
      <c r="F12" s="3"/>
      <c r="G12" s="3">
        <v>21550</v>
      </c>
      <c r="H12" s="3">
        <v>27370</v>
      </c>
      <c r="I12" s="3">
        <v>57565</v>
      </c>
      <c r="J12" s="3">
        <v>57565</v>
      </c>
      <c r="K12" s="3">
        <v>79390</v>
      </c>
      <c r="L12" s="3">
        <v>79000</v>
      </c>
      <c r="M12" s="3">
        <v>100365</v>
      </c>
      <c r="N12" s="3">
        <v>69530</v>
      </c>
      <c r="O12" s="8">
        <f t="shared" si="0"/>
        <v>492335</v>
      </c>
    </row>
    <row r="13" spans="1:15" ht="14.25">
      <c r="A13" s="7" t="s">
        <v>8</v>
      </c>
      <c r="B13" s="13" t="s">
        <v>23</v>
      </c>
      <c r="C13" s="3"/>
      <c r="D13" s="3"/>
      <c r="E13" s="3"/>
      <c r="F13" s="3"/>
      <c r="G13" s="3">
        <v>20142.24</v>
      </c>
      <c r="H13" s="3">
        <v>21878.64</v>
      </c>
      <c r="I13" s="3">
        <v>17661.74</v>
      </c>
      <c r="J13" s="3">
        <v>17661.74</v>
      </c>
      <c r="K13" s="3">
        <v>15688.54</v>
      </c>
      <c r="L13" s="3">
        <v>24656.88</v>
      </c>
      <c r="M13" s="3">
        <v>24309.6</v>
      </c>
      <c r="N13" s="3">
        <v>25338</v>
      </c>
      <c r="O13" s="8">
        <f t="shared" si="0"/>
        <v>167337.38000000003</v>
      </c>
    </row>
    <row r="14" spans="1:15" ht="15.75" thickBot="1">
      <c r="A14" s="9"/>
      <c r="B14" s="10" t="s">
        <v>9</v>
      </c>
      <c r="C14" s="11">
        <f>C7+C8+C9+C10+C11+C12+C13</f>
        <v>3991479.33</v>
      </c>
      <c r="D14" s="11">
        <f aca="true" t="shared" si="1" ref="D14:N14">D7+D8+D9+D10+D11+D12+D13</f>
        <v>4071975.3499999996</v>
      </c>
      <c r="E14" s="11">
        <f t="shared" si="1"/>
        <v>4143997.26</v>
      </c>
      <c r="F14" s="11">
        <f t="shared" si="1"/>
        <v>4595644.99</v>
      </c>
      <c r="G14" s="11">
        <f t="shared" si="1"/>
        <v>4705660</v>
      </c>
      <c r="H14" s="11">
        <f t="shared" si="1"/>
        <v>4705520</v>
      </c>
      <c r="I14" s="11">
        <f t="shared" si="1"/>
        <v>4705520</v>
      </c>
      <c r="J14" s="11">
        <f t="shared" si="1"/>
        <v>4705520</v>
      </c>
      <c r="K14" s="11">
        <f t="shared" si="1"/>
        <v>4717360</v>
      </c>
      <c r="L14" s="11">
        <f t="shared" si="1"/>
        <v>4545725.9799999995</v>
      </c>
      <c r="M14" s="11">
        <f t="shared" si="1"/>
        <v>5257989.87</v>
      </c>
      <c r="N14" s="11">
        <f t="shared" si="1"/>
        <v>4672164.58</v>
      </c>
      <c r="O14" s="11">
        <f>SUM(O7:O13)</f>
        <v>54818557.360000014</v>
      </c>
    </row>
    <row r="15" ht="12.75">
      <c r="H15" s="14"/>
    </row>
  </sheetData>
  <printOptions/>
  <pageMargins left="0.15748031496062992" right="0" top="0.984251968503937" bottom="0.984251968503937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2014-08-21T12:49:37Z</cp:lastPrinted>
  <dcterms:created xsi:type="dcterms:W3CDTF">2014-07-24T11:47:00Z</dcterms:created>
  <dcterms:modified xsi:type="dcterms:W3CDTF">2016-02-02T09:32:28Z</dcterms:modified>
  <cp:category/>
  <cp:version/>
  <cp:contentType/>
  <cp:contentStatus/>
</cp:coreProperties>
</file>